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otland.gov.uk\dc2\FS4_Home\N320576\Comms\Annual Stats\2020-21\"/>
    </mc:Choice>
  </mc:AlternateContent>
  <bookViews>
    <workbookView xWindow="240" yWindow="120" windowWidth="18060" windowHeight="7050"/>
  </bookViews>
  <sheets>
    <sheet name="Community Care Grants" sheetId="8" r:id="rId1"/>
    <sheet name="Crisis Grants" sheetId="9" r:id="rId2"/>
    <sheet name="Self-Isolation Support Grants" sheetId="10" r:id="rId3"/>
  </sheets>
  <calcPr calcId="162913"/>
</workbook>
</file>

<file path=xl/calcChain.xml><?xml version="1.0" encoding="utf-8"?>
<calcChain xmlns="http://schemas.openxmlformats.org/spreadsheetml/2006/main">
  <c r="F8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7" i="10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7" i="9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7" i="8"/>
</calcChain>
</file>

<file path=xl/sharedStrings.xml><?xml version="1.0" encoding="utf-8"?>
<sst xmlns="http://schemas.openxmlformats.org/spreadsheetml/2006/main" count="174" uniqueCount="51">
  <si>
    <t>Advice Only</t>
  </si>
  <si>
    <t>Not duly made or withdrawn</t>
  </si>
  <si>
    <t>Not Upheld</t>
  </si>
  <si>
    <t>Out of Jurisdiction</t>
  </si>
  <si>
    <t>Premature</t>
  </si>
  <si>
    <t>Referred back to council</t>
  </si>
  <si>
    <t>Resolved</t>
  </si>
  <si>
    <t>Upheld</t>
  </si>
  <si>
    <t>A Council Unknown</t>
  </si>
  <si>
    <t>Aberdeen City Council</t>
  </si>
  <si>
    <t>Aberdeenshire Council</t>
  </si>
  <si>
    <t>Angus Council</t>
  </si>
  <si>
    <t>Argyll and Bute Council</t>
  </si>
  <si>
    <t>Clackmannanshire Council</t>
  </si>
  <si>
    <t>Dumfries and Galloway Council</t>
  </si>
  <si>
    <t>Dundee City Council</t>
  </si>
  <si>
    <t>East Ayrshire Council</t>
  </si>
  <si>
    <t>East Dunbartonshire Council</t>
  </si>
  <si>
    <t>Falkirk Council</t>
  </si>
  <si>
    <t>Fife Council</t>
  </si>
  <si>
    <t>Glasgow City Council</t>
  </si>
  <si>
    <t>Inverclyde Council</t>
  </si>
  <si>
    <t>Midlothian Council</t>
  </si>
  <si>
    <t>North Ayrshire Council</t>
  </si>
  <si>
    <t>North Lanarkshire Council</t>
  </si>
  <si>
    <t>Orkney Islands Council</t>
  </si>
  <si>
    <t>Perth and Kinross Council</t>
  </si>
  <si>
    <t>Renfrewshire Council</t>
  </si>
  <si>
    <t>Scottish Borders Council</t>
  </si>
  <si>
    <t>South Ayrshire Council</t>
  </si>
  <si>
    <t>South Lanarkshire Council</t>
  </si>
  <si>
    <t>Stirling Council</t>
  </si>
  <si>
    <t>The City of Edinburgh Council</t>
  </si>
  <si>
    <t>The Highland Council</t>
  </si>
  <si>
    <t>West Dunbartonshire Council</t>
  </si>
  <si>
    <t>West Lothian Council</t>
  </si>
  <si>
    <t>Row Labels</t>
  </si>
  <si>
    <t>Grand Total</t>
  </si>
  <si>
    <t>Council</t>
  </si>
  <si>
    <t>Outcome</t>
  </si>
  <si>
    <t>Uphold rate</t>
  </si>
  <si>
    <t>Community Care Grant - cases closed at pre-decision stage, by council and outcome</t>
  </si>
  <si>
    <t>Crisis Grant - cases closed at pre-decision stage, by council and outcome</t>
  </si>
  <si>
    <t>Crisis Grant - cases closed at decision stage, by council and outcome</t>
  </si>
  <si>
    <t>Self-Isolation Support Grants - cases closed at pre-decision stage, by council and outcome</t>
  </si>
  <si>
    <t>Self-Isolation Support Grant - cases closed at decision stage, by council and outcome</t>
  </si>
  <si>
    <t>Community Care Grant - cases closed at decision stage, by council and outcome</t>
  </si>
  <si>
    <t>SPSO Scottish Welfare Fund outcome breakdown 2020-21</t>
  </si>
  <si>
    <t>Community Care Grant</t>
  </si>
  <si>
    <t>Crisis Grant</t>
  </si>
  <si>
    <t>Self-Isolation Support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</si>
</sst>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3"/>
      <color theme="6"/>
      <name val="Calibri"/>
      <family val="2"/>
    </font>
    <font>
      <i/>
      <sz val="12"/>
      <color theme="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1" fillId="0" borderId="0" xfId="0" applyFont="1" applyFill="1" applyBorder="1"/>
    <xf numFmtId="9" fontId="1" fillId="0" borderId="0" xfId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/>
    <xf numFmtId="9" fontId="1" fillId="0" borderId="1" xfId="1" applyFont="1" applyFill="1" applyBorder="1"/>
    <xf numFmtId="0" fontId="3" fillId="0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/>
    <xf numFmtId="9" fontId="3" fillId="2" borderId="1" xfId="1" applyFont="1" applyFill="1" applyBorder="1"/>
    <xf numFmtId="0" fontId="3" fillId="2" borderId="5" xfId="0" applyFont="1" applyFill="1" applyBorder="1" applyAlignment="1">
      <alignment wrapText="1"/>
    </xf>
    <xf numFmtId="0" fontId="3" fillId="3" borderId="2" xfId="0" applyFont="1" applyFill="1" applyBorder="1"/>
    <xf numFmtId="0" fontId="1" fillId="3" borderId="3" xfId="0" applyFont="1" applyFill="1" applyBorder="1"/>
    <xf numFmtId="0" fontId="3" fillId="2" borderId="1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wrapText="1"/>
    </xf>
    <xf numFmtId="9" fontId="3" fillId="3" borderId="1" xfId="1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0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2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B3D6D"/>
      <rgbColor rgb="00333333"/>
      <rgbColor rgb="00696969"/>
      <rgbColor rgb="00666666"/>
      <rgbColor rgb="0063B0BB"/>
      <rgbColor rgb="00BAD3DA"/>
      <rgbColor rgb="00D3D3D3"/>
      <rgbColor rgb="00FFC0CB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  <mruColors>
      <color rgb="FF67A9B5"/>
      <color rgb="FF9291BA"/>
      <color rgb="FF60A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234951</xdr:colOff>
      <xdr:row>52</xdr:row>
      <xdr:rowOff>50802</xdr:rowOff>
    </xdr:from>
    <xdr:to>
      <xdr:col>10</xdr:col>
      <xdr:colOff>388458</xdr:colOff>
      <xdr:row>56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1" y="9258302"/>
          <a:ext cx="1372707" cy="863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51</xdr:row>
      <xdr:rowOff>57150</xdr:rowOff>
    </xdr:from>
    <xdr:to>
      <xdr:col>9</xdr:col>
      <xdr:colOff>363057</xdr:colOff>
      <xdr:row>55</xdr:row>
      <xdr:rowOff>184148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9080500"/>
          <a:ext cx="1372707" cy="8635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177800</xdr:colOff>
      <xdr:row>35</xdr:row>
      <xdr:rowOff>63500</xdr:rowOff>
    </xdr:from>
    <xdr:to>
      <xdr:col>10</xdr:col>
      <xdr:colOff>331307</xdr:colOff>
      <xdr:row>40</xdr:row>
      <xdr:rowOff>6348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0" y="6692900"/>
          <a:ext cx="1372707" cy="863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SO">
      <a:dk1>
        <a:srgbClr val="1E3767"/>
      </a:dk1>
      <a:lt1>
        <a:srgbClr val="67A9B5"/>
      </a:lt1>
      <a:dk2>
        <a:srgbClr val="96789E"/>
      </a:dk2>
      <a:lt2>
        <a:srgbClr val="60A6CA"/>
      </a:lt2>
      <a:accent1>
        <a:srgbClr val="9291BA"/>
      </a:accent1>
      <a:accent2>
        <a:srgbClr val="85878A"/>
      </a:accent2>
      <a:accent3>
        <a:srgbClr val="1E3767"/>
      </a:accent3>
      <a:accent4>
        <a:srgbClr val="67A9B5"/>
      </a:accent4>
      <a:accent5>
        <a:srgbClr val="96789E"/>
      </a:accent5>
      <a:accent6>
        <a:srgbClr val="60A6CA"/>
      </a:accent6>
      <a:hlink>
        <a:srgbClr val="9291BA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F9" sqref="F9"/>
    </sheetView>
  </sheetViews>
  <sheetFormatPr defaultRowHeight="14.5" x14ac:dyDescent="0.35"/>
  <cols>
    <col min="1" max="1" width="25" customWidth="1"/>
    <col min="2" max="3" width="15.26953125" customWidth="1"/>
    <col min="4" max="4" width="15.81640625" customWidth="1"/>
    <col min="5" max="7" width="15.54296875" customWidth="1"/>
    <col min="8" max="8" width="11.81640625" customWidth="1"/>
  </cols>
  <sheetData>
    <row r="1" spans="1:5" ht="17" x14ac:dyDescent="0.4">
      <c r="A1" s="45" t="s">
        <v>47</v>
      </c>
    </row>
    <row r="2" spans="1:5" ht="15.5" x14ac:dyDescent="0.35">
      <c r="A2" s="46" t="s">
        <v>48</v>
      </c>
    </row>
    <row r="4" spans="1:5" x14ac:dyDescent="0.35">
      <c r="A4" s="6" t="s">
        <v>46</v>
      </c>
      <c r="B4" s="6"/>
      <c r="C4" s="7"/>
      <c r="D4" s="8"/>
      <c r="E4" s="9"/>
    </row>
    <row r="5" spans="1:5" x14ac:dyDescent="0.35">
      <c r="A5" s="6"/>
      <c r="B5" s="10" t="s">
        <v>39</v>
      </c>
      <c r="C5" s="11"/>
      <c r="D5" s="11"/>
      <c r="E5" s="9"/>
    </row>
    <row r="6" spans="1:5" x14ac:dyDescent="0.35">
      <c r="A6" s="6" t="s">
        <v>38</v>
      </c>
      <c r="B6" s="19" t="s">
        <v>7</v>
      </c>
      <c r="C6" s="19" t="s">
        <v>2</v>
      </c>
      <c r="D6" s="19" t="s">
        <v>37</v>
      </c>
      <c r="E6" s="19" t="s">
        <v>40</v>
      </c>
    </row>
    <row r="7" spans="1:5" x14ac:dyDescent="0.35">
      <c r="A7" s="2" t="s">
        <v>9</v>
      </c>
      <c r="B7" s="3">
        <v>0</v>
      </c>
      <c r="C7" s="3">
        <v>1</v>
      </c>
      <c r="D7" s="3">
        <v>1</v>
      </c>
      <c r="E7" s="4">
        <f>B7/D7</f>
        <v>0</v>
      </c>
    </row>
    <row r="8" spans="1:5" x14ac:dyDescent="0.35">
      <c r="A8" s="2" t="s">
        <v>11</v>
      </c>
      <c r="B8" s="3">
        <v>0</v>
      </c>
      <c r="C8" s="3">
        <v>1</v>
      </c>
      <c r="D8" s="3">
        <v>1</v>
      </c>
      <c r="E8" s="4">
        <f t="shared" ref="E8:E30" si="0">B8/D8</f>
        <v>0</v>
      </c>
    </row>
    <row r="9" spans="1:5" x14ac:dyDescent="0.35">
      <c r="A9" s="2" t="s">
        <v>13</v>
      </c>
      <c r="B9" s="3">
        <v>7</v>
      </c>
      <c r="C9" s="3">
        <v>4</v>
      </c>
      <c r="D9" s="3">
        <v>11</v>
      </c>
      <c r="E9" s="4">
        <f t="shared" si="0"/>
        <v>0.63636363636363635</v>
      </c>
    </row>
    <row r="10" spans="1:5" x14ac:dyDescent="0.35">
      <c r="A10" s="2" t="s">
        <v>14</v>
      </c>
      <c r="B10" s="3">
        <v>0</v>
      </c>
      <c r="C10" s="3">
        <v>5</v>
      </c>
      <c r="D10" s="3">
        <v>5</v>
      </c>
      <c r="E10" s="4">
        <f t="shared" si="0"/>
        <v>0</v>
      </c>
    </row>
    <row r="11" spans="1:5" x14ac:dyDescent="0.35">
      <c r="A11" s="2" t="s">
        <v>15</v>
      </c>
      <c r="B11" s="3">
        <v>0</v>
      </c>
      <c r="C11" s="3">
        <v>4</v>
      </c>
      <c r="D11" s="3">
        <v>4</v>
      </c>
      <c r="E11" s="4">
        <f t="shared" si="0"/>
        <v>0</v>
      </c>
    </row>
    <row r="12" spans="1:5" x14ac:dyDescent="0.35">
      <c r="A12" s="2" t="s">
        <v>16</v>
      </c>
      <c r="B12" s="3">
        <v>4</v>
      </c>
      <c r="C12" s="3">
        <v>0</v>
      </c>
      <c r="D12" s="3">
        <v>4</v>
      </c>
      <c r="E12" s="4">
        <f t="shared" si="0"/>
        <v>1</v>
      </c>
    </row>
    <row r="13" spans="1:5" x14ac:dyDescent="0.35">
      <c r="A13" s="2" t="s">
        <v>17</v>
      </c>
      <c r="B13" s="3">
        <v>2</v>
      </c>
      <c r="C13" s="3">
        <v>3</v>
      </c>
      <c r="D13" s="3">
        <v>5</v>
      </c>
      <c r="E13" s="4">
        <f t="shared" si="0"/>
        <v>0.4</v>
      </c>
    </row>
    <row r="14" spans="1:5" x14ac:dyDescent="0.35">
      <c r="A14" s="2" t="s">
        <v>18</v>
      </c>
      <c r="B14" s="3">
        <v>1</v>
      </c>
      <c r="C14" s="3">
        <v>1</v>
      </c>
      <c r="D14" s="3">
        <v>2</v>
      </c>
      <c r="E14" s="4">
        <f t="shared" si="0"/>
        <v>0.5</v>
      </c>
    </row>
    <row r="15" spans="1:5" x14ac:dyDescent="0.35">
      <c r="A15" s="2" t="s">
        <v>19</v>
      </c>
      <c r="B15" s="3">
        <v>5</v>
      </c>
      <c r="C15" s="3">
        <v>3</v>
      </c>
      <c r="D15" s="3">
        <v>8</v>
      </c>
      <c r="E15" s="4">
        <f t="shared" si="0"/>
        <v>0.625</v>
      </c>
    </row>
    <row r="16" spans="1:5" x14ac:dyDescent="0.35">
      <c r="A16" s="2" t="s">
        <v>20</v>
      </c>
      <c r="B16" s="3">
        <v>32</v>
      </c>
      <c r="C16" s="3">
        <v>18</v>
      </c>
      <c r="D16" s="3">
        <v>50</v>
      </c>
      <c r="E16" s="4">
        <f t="shared" si="0"/>
        <v>0.64</v>
      </c>
    </row>
    <row r="17" spans="1:5" x14ac:dyDescent="0.35">
      <c r="A17" s="2" t="s">
        <v>21</v>
      </c>
      <c r="B17" s="3">
        <v>0</v>
      </c>
      <c r="C17" s="3">
        <v>1</v>
      </c>
      <c r="D17" s="3">
        <v>1</v>
      </c>
      <c r="E17" s="4">
        <f t="shared" si="0"/>
        <v>0</v>
      </c>
    </row>
    <row r="18" spans="1:5" x14ac:dyDescent="0.35">
      <c r="A18" s="2" t="s">
        <v>22</v>
      </c>
      <c r="B18" s="3">
        <v>0</v>
      </c>
      <c r="C18" s="3">
        <v>1</v>
      </c>
      <c r="D18" s="3">
        <v>1</v>
      </c>
      <c r="E18" s="4">
        <f t="shared" si="0"/>
        <v>0</v>
      </c>
    </row>
    <row r="19" spans="1:5" x14ac:dyDescent="0.35">
      <c r="A19" s="2" t="s">
        <v>23</v>
      </c>
      <c r="B19" s="3">
        <v>2</v>
      </c>
      <c r="C19" s="3">
        <v>0</v>
      </c>
      <c r="D19" s="3">
        <v>2</v>
      </c>
      <c r="E19" s="4">
        <f t="shared" si="0"/>
        <v>1</v>
      </c>
    </row>
    <row r="20" spans="1:5" x14ac:dyDescent="0.35">
      <c r="A20" s="2" t="s">
        <v>24</v>
      </c>
      <c r="B20" s="3">
        <v>2</v>
      </c>
      <c r="C20" s="3">
        <v>1</v>
      </c>
      <c r="D20" s="3">
        <v>3</v>
      </c>
      <c r="E20" s="4">
        <f t="shared" si="0"/>
        <v>0.66666666666666663</v>
      </c>
    </row>
    <row r="21" spans="1:5" x14ac:dyDescent="0.35">
      <c r="A21" s="2" t="s">
        <v>25</v>
      </c>
      <c r="B21" s="3">
        <v>0</v>
      </c>
      <c r="C21" s="3">
        <v>1</v>
      </c>
      <c r="D21" s="3">
        <v>1</v>
      </c>
      <c r="E21" s="4">
        <f t="shared" si="0"/>
        <v>0</v>
      </c>
    </row>
    <row r="22" spans="1:5" x14ac:dyDescent="0.35">
      <c r="A22" s="2" t="s">
        <v>27</v>
      </c>
      <c r="B22" s="3">
        <v>7</v>
      </c>
      <c r="C22" s="3">
        <v>12</v>
      </c>
      <c r="D22" s="3">
        <v>19</v>
      </c>
      <c r="E22" s="4">
        <f t="shared" si="0"/>
        <v>0.36842105263157893</v>
      </c>
    </row>
    <row r="23" spans="1:5" x14ac:dyDescent="0.35">
      <c r="A23" s="2" t="s">
        <v>28</v>
      </c>
      <c r="B23" s="3">
        <v>1</v>
      </c>
      <c r="C23" s="3">
        <v>0</v>
      </c>
      <c r="D23" s="3">
        <v>1</v>
      </c>
      <c r="E23" s="4">
        <f t="shared" si="0"/>
        <v>1</v>
      </c>
    </row>
    <row r="24" spans="1:5" x14ac:dyDescent="0.35">
      <c r="A24" s="2" t="s">
        <v>29</v>
      </c>
      <c r="B24" s="3">
        <v>0</v>
      </c>
      <c r="C24" s="3">
        <v>1</v>
      </c>
      <c r="D24" s="3">
        <v>1</v>
      </c>
      <c r="E24" s="4">
        <f t="shared" si="0"/>
        <v>0</v>
      </c>
    </row>
    <row r="25" spans="1:5" x14ac:dyDescent="0.35">
      <c r="A25" s="2" t="s">
        <v>30</v>
      </c>
      <c r="B25" s="3">
        <v>0</v>
      </c>
      <c r="C25" s="3">
        <v>5</v>
      </c>
      <c r="D25" s="3">
        <v>5</v>
      </c>
      <c r="E25" s="4">
        <f t="shared" si="0"/>
        <v>0</v>
      </c>
    </row>
    <row r="26" spans="1:5" x14ac:dyDescent="0.35">
      <c r="A26" s="2" t="s">
        <v>31</v>
      </c>
      <c r="B26" s="3">
        <v>1</v>
      </c>
      <c r="C26" s="3">
        <v>1</v>
      </c>
      <c r="D26" s="3">
        <v>2</v>
      </c>
      <c r="E26" s="4">
        <f t="shared" si="0"/>
        <v>0.5</v>
      </c>
    </row>
    <row r="27" spans="1:5" x14ac:dyDescent="0.35">
      <c r="A27" s="2" t="s">
        <v>32</v>
      </c>
      <c r="B27" s="3">
        <v>22</v>
      </c>
      <c r="C27" s="3">
        <v>11</v>
      </c>
      <c r="D27" s="3">
        <v>33</v>
      </c>
      <c r="E27" s="4">
        <f t="shared" si="0"/>
        <v>0.66666666666666663</v>
      </c>
    </row>
    <row r="28" spans="1:5" x14ac:dyDescent="0.35">
      <c r="A28" s="2" t="s">
        <v>34</v>
      </c>
      <c r="B28" s="3">
        <v>0</v>
      </c>
      <c r="C28" s="3">
        <v>1</v>
      </c>
      <c r="D28" s="3">
        <v>1</v>
      </c>
      <c r="E28" s="4">
        <f t="shared" si="0"/>
        <v>0</v>
      </c>
    </row>
    <row r="29" spans="1:5" x14ac:dyDescent="0.35">
      <c r="A29" s="2" t="s">
        <v>35</v>
      </c>
      <c r="B29" s="3">
        <v>0</v>
      </c>
      <c r="C29" s="3">
        <v>1</v>
      </c>
      <c r="D29" s="3">
        <v>1</v>
      </c>
      <c r="E29" s="4">
        <f t="shared" si="0"/>
        <v>0</v>
      </c>
    </row>
    <row r="30" spans="1:5" x14ac:dyDescent="0.35">
      <c r="A30" s="20" t="s">
        <v>37</v>
      </c>
      <c r="B30" s="21">
        <v>86</v>
      </c>
      <c r="C30" s="21">
        <v>76</v>
      </c>
      <c r="D30" s="21">
        <v>162</v>
      </c>
      <c r="E30" s="22">
        <f t="shared" si="0"/>
        <v>0.53086419753086422</v>
      </c>
    </row>
    <row r="34" spans="1:8" x14ac:dyDescent="0.35">
      <c r="A34" s="12" t="s">
        <v>41</v>
      </c>
      <c r="B34" s="13"/>
      <c r="C34" s="13"/>
      <c r="D34" s="13"/>
      <c r="E34" s="13"/>
      <c r="F34" s="13"/>
      <c r="G34" s="13"/>
      <c r="H34" s="14"/>
    </row>
    <row r="35" spans="1:8" x14ac:dyDescent="0.35">
      <c r="A35" s="15"/>
      <c r="B35" s="16" t="s">
        <v>39</v>
      </c>
      <c r="C35" s="17"/>
      <c r="D35" s="17"/>
      <c r="E35" s="17"/>
      <c r="F35" s="17"/>
      <c r="G35" s="17"/>
      <c r="H35" s="18"/>
    </row>
    <row r="36" spans="1:8" ht="29" x14ac:dyDescent="0.35">
      <c r="A36" s="19" t="s">
        <v>38</v>
      </c>
      <c r="B36" s="19" t="s">
        <v>0</v>
      </c>
      <c r="C36" s="23" t="s">
        <v>1</v>
      </c>
      <c r="D36" s="19" t="s">
        <v>3</v>
      </c>
      <c r="E36" s="19" t="s">
        <v>4</v>
      </c>
      <c r="F36" s="23" t="s">
        <v>5</v>
      </c>
      <c r="G36" s="19" t="s">
        <v>6</v>
      </c>
      <c r="H36" s="19" t="s">
        <v>37</v>
      </c>
    </row>
    <row r="37" spans="1:8" x14ac:dyDescent="0.35">
      <c r="A37" s="2" t="s">
        <v>9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5">
        <v>1</v>
      </c>
    </row>
    <row r="38" spans="1:8" x14ac:dyDescent="0.35">
      <c r="A38" s="2" t="s">
        <v>12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5">
        <v>1</v>
      </c>
    </row>
    <row r="39" spans="1:8" x14ac:dyDescent="0.35">
      <c r="A39" s="2" t="s">
        <v>14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5">
        <v>1</v>
      </c>
    </row>
    <row r="40" spans="1:8" x14ac:dyDescent="0.35">
      <c r="A40" s="2" t="s">
        <v>15</v>
      </c>
      <c r="B40" s="3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5">
        <v>1</v>
      </c>
    </row>
    <row r="41" spans="1:8" x14ac:dyDescent="0.35">
      <c r="A41" s="2" t="s">
        <v>16</v>
      </c>
      <c r="B41" s="3">
        <v>0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5">
        <v>2</v>
      </c>
    </row>
    <row r="42" spans="1:8" x14ac:dyDescent="0.35">
      <c r="A42" s="2" t="s">
        <v>17</v>
      </c>
      <c r="B42" s="3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5">
        <v>1</v>
      </c>
    </row>
    <row r="43" spans="1:8" x14ac:dyDescent="0.35">
      <c r="A43" s="2" t="s">
        <v>19</v>
      </c>
      <c r="B43" s="3">
        <v>0</v>
      </c>
      <c r="C43" s="3">
        <v>3</v>
      </c>
      <c r="D43" s="3">
        <v>0</v>
      </c>
      <c r="E43" s="3">
        <v>4</v>
      </c>
      <c r="F43" s="3">
        <v>0</v>
      </c>
      <c r="G43" s="3">
        <v>0</v>
      </c>
      <c r="H43" s="5">
        <v>7</v>
      </c>
    </row>
    <row r="44" spans="1:8" x14ac:dyDescent="0.35">
      <c r="A44" s="2" t="s">
        <v>20</v>
      </c>
      <c r="B44" s="3">
        <v>0</v>
      </c>
      <c r="C44" s="3">
        <v>2</v>
      </c>
      <c r="D44" s="3">
        <v>2</v>
      </c>
      <c r="E44" s="3">
        <v>4</v>
      </c>
      <c r="F44" s="3">
        <v>0</v>
      </c>
      <c r="G44" s="3">
        <v>2</v>
      </c>
      <c r="H44" s="5">
        <v>10</v>
      </c>
    </row>
    <row r="45" spans="1:8" x14ac:dyDescent="0.35">
      <c r="A45" s="2" t="s">
        <v>21</v>
      </c>
      <c r="B45" s="3">
        <v>0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5">
        <v>1</v>
      </c>
    </row>
    <row r="46" spans="1:8" x14ac:dyDescent="0.35">
      <c r="A46" s="2" t="s">
        <v>22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5">
        <v>1</v>
      </c>
    </row>
    <row r="47" spans="1:8" x14ac:dyDescent="0.35">
      <c r="A47" s="2" t="s">
        <v>23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5">
        <v>1</v>
      </c>
    </row>
    <row r="48" spans="1:8" x14ac:dyDescent="0.35">
      <c r="A48" s="2" t="s">
        <v>24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5">
        <v>2</v>
      </c>
    </row>
    <row r="49" spans="1:8" x14ac:dyDescent="0.35">
      <c r="A49" s="2" t="s">
        <v>26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5">
        <v>1</v>
      </c>
    </row>
    <row r="50" spans="1:8" x14ac:dyDescent="0.35">
      <c r="A50" s="2" t="s">
        <v>27</v>
      </c>
      <c r="B50" s="3">
        <v>0</v>
      </c>
      <c r="C50" s="3">
        <v>3</v>
      </c>
      <c r="D50" s="3">
        <v>1</v>
      </c>
      <c r="E50" s="3">
        <v>1</v>
      </c>
      <c r="F50" s="3">
        <v>1</v>
      </c>
      <c r="G50" s="3">
        <v>0</v>
      </c>
      <c r="H50" s="5">
        <v>6</v>
      </c>
    </row>
    <row r="51" spans="1:8" x14ac:dyDescent="0.35">
      <c r="A51" s="2" t="s">
        <v>29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5">
        <v>2</v>
      </c>
    </row>
    <row r="52" spans="1:8" x14ac:dyDescent="0.35">
      <c r="A52" s="2" t="s">
        <v>30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5">
        <v>1</v>
      </c>
    </row>
    <row r="53" spans="1:8" x14ac:dyDescent="0.35">
      <c r="A53" s="2" t="s">
        <v>32</v>
      </c>
      <c r="B53" s="3">
        <v>0</v>
      </c>
      <c r="C53" s="3">
        <v>3</v>
      </c>
      <c r="D53" s="3">
        <v>1</v>
      </c>
      <c r="E53" s="3">
        <v>7</v>
      </c>
      <c r="F53" s="3">
        <v>0</v>
      </c>
      <c r="G53" s="3">
        <v>0</v>
      </c>
      <c r="H53" s="5">
        <v>11</v>
      </c>
    </row>
    <row r="54" spans="1:8" x14ac:dyDescent="0.35">
      <c r="A54" s="2" t="s">
        <v>33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5">
        <v>2</v>
      </c>
    </row>
    <row r="55" spans="1:8" x14ac:dyDescent="0.35">
      <c r="A55" s="2" t="s">
        <v>34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5">
        <v>2</v>
      </c>
    </row>
    <row r="56" spans="1:8" x14ac:dyDescent="0.35">
      <c r="A56" s="2" t="s">
        <v>35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5">
        <v>1</v>
      </c>
    </row>
    <row r="57" spans="1:8" x14ac:dyDescent="0.35">
      <c r="A57" s="20" t="s">
        <v>37</v>
      </c>
      <c r="B57" s="21">
        <v>1</v>
      </c>
      <c r="C57" s="21">
        <v>12</v>
      </c>
      <c r="D57" s="21">
        <v>4</v>
      </c>
      <c r="E57" s="21">
        <v>31</v>
      </c>
      <c r="F57" s="21">
        <v>1</v>
      </c>
      <c r="G57" s="21">
        <v>6</v>
      </c>
      <c r="H57" s="21">
        <v>55</v>
      </c>
    </row>
  </sheetData>
  <mergeCells count="2">
    <mergeCell ref="B5:D5"/>
    <mergeCell ref="B35:H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A2" sqref="A2"/>
    </sheetView>
  </sheetViews>
  <sheetFormatPr defaultRowHeight="14.5" x14ac:dyDescent="0.35"/>
  <cols>
    <col min="1" max="1" width="27.26953125" customWidth="1"/>
    <col min="2" max="2" width="12.1796875" customWidth="1"/>
    <col min="3" max="3" width="13.453125" customWidth="1"/>
    <col min="4" max="4" width="12.54296875" customWidth="1"/>
    <col min="5" max="5" width="13.1796875" customWidth="1"/>
    <col min="6" max="6" width="11.81640625" customWidth="1"/>
    <col min="7" max="7" width="11.54296875" customWidth="1"/>
  </cols>
  <sheetData>
    <row r="1" spans="1:6" ht="17" x14ac:dyDescent="0.4">
      <c r="A1" s="45" t="s">
        <v>47</v>
      </c>
    </row>
    <row r="2" spans="1:6" ht="15.5" x14ac:dyDescent="0.35">
      <c r="A2" s="46" t="s">
        <v>49</v>
      </c>
    </row>
    <row r="4" spans="1:6" x14ac:dyDescent="0.35">
      <c r="A4" s="24" t="s">
        <v>43</v>
      </c>
      <c r="B4" s="25"/>
      <c r="C4" s="25"/>
      <c r="D4" s="25"/>
      <c r="E4" s="25"/>
    </row>
    <row r="5" spans="1:6" x14ac:dyDescent="0.35">
      <c r="A5" s="26"/>
      <c r="B5" s="10" t="s">
        <v>39</v>
      </c>
      <c r="C5" s="11"/>
      <c r="D5" s="11"/>
      <c r="E5" s="27"/>
    </row>
    <row r="6" spans="1:6" x14ac:dyDescent="0.35">
      <c r="A6" s="28" t="s">
        <v>38</v>
      </c>
      <c r="B6" s="6" t="s">
        <v>7</v>
      </c>
      <c r="C6" s="6" t="s">
        <v>2</v>
      </c>
      <c r="D6" s="6" t="s">
        <v>37</v>
      </c>
      <c r="E6" s="29" t="s">
        <v>40</v>
      </c>
    </row>
    <row r="7" spans="1:6" x14ac:dyDescent="0.35">
      <c r="A7" s="2" t="s">
        <v>10</v>
      </c>
      <c r="B7" s="3">
        <v>0</v>
      </c>
      <c r="C7" s="3">
        <v>1</v>
      </c>
      <c r="D7" s="3">
        <v>1</v>
      </c>
      <c r="E7" s="4">
        <f>B7/D7</f>
        <v>0</v>
      </c>
      <c r="F7" s="1"/>
    </row>
    <row r="8" spans="1:6" x14ac:dyDescent="0.35">
      <c r="A8" s="2" t="s">
        <v>12</v>
      </c>
      <c r="B8" s="3">
        <v>1</v>
      </c>
      <c r="C8" s="3">
        <v>0</v>
      </c>
      <c r="D8" s="3">
        <v>1</v>
      </c>
      <c r="E8" s="4">
        <f t="shared" ref="E8:E29" si="0">B8/D8</f>
        <v>1</v>
      </c>
      <c r="F8" s="1"/>
    </row>
    <row r="9" spans="1:6" x14ac:dyDescent="0.35">
      <c r="A9" s="2" t="s">
        <v>13</v>
      </c>
      <c r="B9" s="3">
        <v>8</v>
      </c>
      <c r="C9" s="3">
        <v>12</v>
      </c>
      <c r="D9" s="3">
        <v>20</v>
      </c>
      <c r="E9" s="4">
        <f t="shared" si="0"/>
        <v>0.4</v>
      </c>
      <c r="F9" s="1"/>
    </row>
    <row r="10" spans="1:6" x14ac:dyDescent="0.35">
      <c r="A10" s="2" t="s">
        <v>14</v>
      </c>
      <c r="B10" s="3">
        <v>2</v>
      </c>
      <c r="C10" s="3">
        <v>3</v>
      </c>
      <c r="D10" s="3">
        <v>5</v>
      </c>
      <c r="E10" s="4">
        <f t="shared" si="0"/>
        <v>0.4</v>
      </c>
      <c r="F10" s="1"/>
    </row>
    <row r="11" spans="1:6" x14ac:dyDescent="0.35">
      <c r="A11" s="2" t="s">
        <v>15</v>
      </c>
      <c r="B11" s="3">
        <v>5</v>
      </c>
      <c r="C11" s="3">
        <v>16</v>
      </c>
      <c r="D11" s="3">
        <v>21</v>
      </c>
      <c r="E11" s="4">
        <f t="shared" si="0"/>
        <v>0.23809523809523808</v>
      </c>
      <c r="F11" s="1"/>
    </row>
    <row r="12" spans="1:6" x14ac:dyDescent="0.35">
      <c r="A12" s="2" t="s">
        <v>16</v>
      </c>
      <c r="B12" s="3">
        <v>0</v>
      </c>
      <c r="C12" s="3">
        <v>3</v>
      </c>
      <c r="D12" s="3">
        <v>3</v>
      </c>
      <c r="E12" s="4">
        <f t="shared" si="0"/>
        <v>0</v>
      </c>
      <c r="F12" s="1"/>
    </row>
    <row r="13" spans="1:6" x14ac:dyDescent="0.35">
      <c r="A13" s="2" t="s">
        <v>17</v>
      </c>
      <c r="B13" s="3">
        <v>1</v>
      </c>
      <c r="C13" s="3">
        <v>3</v>
      </c>
      <c r="D13" s="3">
        <v>4</v>
      </c>
      <c r="E13" s="4">
        <f t="shared" si="0"/>
        <v>0.25</v>
      </c>
      <c r="F13" s="1"/>
    </row>
    <row r="14" spans="1:6" x14ac:dyDescent="0.35">
      <c r="A14" s="2" t="s">
        <v>18</v>
      </c>
      <c r="B14" s="3">
        <v>2</v>
      </c>
      <c r="C14" s="3">
        <v>6</v>
      </c>
      <c r="D14" s="3">
        <v>8</v>
      </c>
      <c r="E14" s="4">
        <f t="shared" si="0"/>
        <v>0.25</v>
      </c>
      <c r="F14" s="1"/>
    </row>
    <row r="15" spans="1:6" x14ac:dyDescent="0.35">
      <c r="A15" s="2" t="s">
        <v>19</v>
      </c>
      <c r="B15" s="3">
        <v>16</v>
      </c>
      <c r="C15" s="3">
        <v>77</v>
      </c>
      <c r="D15" s="3">
        <v>93</v>
      </c>
      <c r="E15" s="4">
        <f t="shared" si="0"/>
        <v>0.17204301075268819</v>
      </c>
      <c r="F15" s="1"/>
    </row>
    <row r="16" spans="1:6" x14ac:dyDescent="0.35">
      <c r="A16" s="2" t="s">
        <v>20</v>
      </c>
      <c r="B16" s="3">
        <v>26</v>
      </c>
      <c r="C16" s="3">
        <v>75</v>
      </c>
      <c r="D16" s="3">
        <v>101</v>
      </c>
      <c r="E16" s="4">
        <f t="shared" si="0"/>
        <v>0.25742574257425743</v>
      </c>
      <c r="F16" s="1"/>
    </row>
    <row r="17" spans="1:6" x14ac:dyDescent="0.35">
      <c r="A17" s="2" t="s">
        <v>22</v>
      </c>
      <c r="B17" s="3">
        <v>0</v>
      </c>
      <c r="C17" s="3">
        <v>1</v>
      </c>
      <c r="D17" s="3">
        <v>1</v>
      </c>
      <c r="E17" s="4">
        <f t="shared" si="0"/>
        <v>0</v>
      </c>
      <c r="F17" s="1"/>
    </row>
    <row r="18" spans="1:6" x14ac:dyDescent="0.35">
      <c r="A18" s="2" t="s">
        <v>23</v>
      </c>
      <c r="B18" s="3">
        <v>3</v>
      </c>
      <c r="C18" s="3">
        <v>6</v>
      </c>
      <c r="D18" s="3">
        <v>9</v>
      </c>
      <c r="E18" s="4">
        <f t="shared" si="0"/>
        <v>0.33333333333333331</v>
      </c>
      <c r="F18" s="1"/>
    </row>
    <row r="19" spans="1:6" x14ac:dyDescent="0.35">
      <c r="A19" s="2" t="s">
        <v>24</v>
      </c>
      <c r="B19" s="3">
        <v>5</v>
      </c>
      <c r="C19" s="3">
        <v>13</v>
      </c>
      <c r="D19" s="3">
        <v>18</v>
      </c>
      <c r="E19" s="4">
        <f t="shared" si="0"/>
        <v>0.27777777777777779</v>
      </c>
      <c r="F19" s="1"/>
    </row>
    <row r="20" spans="1:6" x14ac:dyDescent="0.35">
      <c r="A20" s="2" t="s">
        <v>26</v>
      </c>
      <c r="B20" s="3">
        <v>4</v>
      </c>
      <c r="C20" s="3">
        <v>22</v>
      </c>
      <c r="D20" s="3">
        <v>26</v>
      </c>
      <c r="E20" s="4">
        <f t="shared" si="0"/>
        <v>0.15384615384615385</v>
      </c>
      <c r="F20" s="1"/>
    </row>
    <row r="21" spans="1:6" x14ac:dyDescent="0.35">
      <c r="A21" s="2" t="s">
        <v>27</v>
      </c>
      <c r="B21" s="3">
        <v>4</v>
      </c>
      <c r="C21" s="3">
        <v>16</v>
      </c>
      <c r="D21" s="3">
        <v>20</v>
      </c>
      <c r="E21" s="4">
        <f t="shared" si="0"/>
        <v>0.2</v>
      </c>
      <c r="F21" s="1"/>
    </row>
    <row r="22" spans="1:6" x14ac:dyDescent="0.35">
      <c r="A22" s="2" t="s">
        <v>29</v>
      </c>
      <c r="B22" s="3">
        <v>0</v>
      </c>
      <c r="C22" s="3">
        <v>1</v>
      </c>
      <c r="D22" s="3">
        <v>1</v>
      </c>
      <c r="E22" s="4">
        <f t="shared" si="0"/>
        <v>0</v>
      </c>
      <c r="F22" s="1"/>
    </row>
    <row r="23" spans="1:6" x14ac:dyDescent="0.35">
      <c r="A23" s="2" t="s">
        <v>30</v>
      </c>
      <c r="B23" s="3">
        <v>15</v>
      </c>
      <c r="C23" s="3">
        <v>24</v>
      </c>
      <c r="D23" s="3">
        <v>39</v>
      </c>
      <c r="E23" s="4">
        <f t="shared" si="0"/>
        <v>0.38461538461538464</v>
      </c>
      <c r="F23" s="1"/>
    </row>
    <row r="24" spans="1:6" x14ac:dyDescent="0.35">
      <c r="A24" s="2" t="s">
        <v>31</v>
      </c>
      <c r="B24" s="3">
        <v>0</v>
      </c>
      <c r="C24" s="3">
        <v>2</v>
      </c>
      <c r="D24" s="3">
        <v>2</v>
      </c>
      <c r="E24" s="4">
        <f t="shared" si="0"/>
        <v>0</v>
      </c>
      <c r="F24" s="1"/>
    </row>
    <row r="25" spans="1:6" x14ac:dyDescent="0.35">
      <c r="A25" s="2" t="s">
        <v>32</v>
      </c>
      <c r="B25" s="3">
        <v>34</v>
      </c>
      <c r="C25" s="3">
        <v>112</v>
      </c>
      <c r="D25" s="3">
        <v>146</v>
      </c>
      <c r="E25" s="4">
        <f t="shared" si="0"/>
        <v>0.23287671232876711</v>
      </c>
      <c r="F25" s="1"/>
    </row>
    <row r="26" spans="1:6" x14ac:dyDescent="0.35">
      <c r="A26" s="2" t="s">
        <v>33</v>
      </c>
      <c r="B26" s="3">
        <v>6</v>
      </c>
      <c r="C26" s="3">
        <v>8</v>
      </c>
      <c r="D26" s="3">
        <v>14</v>
      </c>
      <c r="E26" s="4">
        <f t="shared" si="0"/>
        <v>0.42857142857142855</v>
      </c>
      <c r="F26" s="1"/>
    </row>
    <row r="27" spans="1:6" x14ac:dyDescent="0.35">
      <c r="A27" s="2" t="s">
        <v>34</v>
      </c>
      <c r="B27" s="3">
        <v>0</v>
      </c>
      <c r="C27" s="3">
        <v>2</v>
      </c>
      <c r="D27" s="3">
        <v>2</v>
      </c>
      <c r="E27" s="4">
        <f t="shared" si="0"/>
        <v>0</v>
      </c>
      <c r="F27" s="1"/>
    </row>
    <row r="28" spans="1:6" x14ac:dyDescent="0.35">
      <c r="A28" s="2" t="s">
        <v>35</v>
      </c>
      <c r="B28" s="3">
        <v>4</v>
      </c>
      <c r="C28" s="3">
        <v>13</v>
      </c>
      <c r="D28" s="3">
        <v>17</v>
      </c>
      <c r="E28" s="4">
        <f t="shared" si="0"/>
        <v>0.23529411764705882</v>
      </c>
      <c r="F28" s="1"/>
    </row>
    <row r="29" spans="1:6" x14ac:dyDescent="0.35">
      <c r="A29" s="20" t="s">
        <v>37</v>
      </c>
      <c r="B29" s="21">
        <v>136</v>
      </c>
      <c r="C29" s="21">
        <v>416</v>
      </c>
      <c r="D29" s="21">
        <v>552</v>
      </c>
      <c r="E29" s="30">
        <f t="shared" si="0"/>
        <v>0.24637681159420291</v>
      </c>
      <c r="F29" s="1"/>
    </row>
    <row r="33" spans="1:7" x14ac:dyDescent="0.35">
      <c r="A33" s="31" t="s">
        <v>42</v>
      </c>
      <c r="B33" s="31"/>
      <c r="C33" s="31"/>
      <c r="D33" s="24"/>
      <c r="E33" s="24"/>
      <c r="F33" s="32"/>
      <c r="G33" s="33"/>
    </row>
    <row r="34" spans="1:7" x14ac:dyDescent="0.35">
      <c r="A34" s="31"/>
      <c r="B34" s="34" t="s">
        <v>39</v>
      </c>
      <c r="C34" s="34"/>
      <c r="D34" s="34"/>
      <c r="E34" s="35"/>
      <c r="F34" s="35"/>
      <c r="G34" s="35"/>
    </row>
    <row r="35" spans="1:7" ht="29" x14ac:dyDescent="0.35">
      <c r="A35" s="6" t="s">
        <v>38</v>
      </c>
      <c r="B35" s="6" t="s">
        <v>0</v>
      </c>
      <c r="C35" s="29" t="s">
        <v>1</v>
      </c>
      <c r="D35" s="6" t="s">
        <v>4</v>
      </c>
      <c r="E35" s="29" t="s">
        <v>5</v>
      </c>
      <c r="F35" s="6" t="s">
        <v>6</v>
      </c>
      <c r="G35" s="6" t="s">
        <v>37</v>
      </c>
    </row>
    <row r="36" spans="1:7" x14ac:dyDescent="0.35">
      <c r="A36" s="2" t="s">
        <v>8</v>
      </c>
      <c r="B36" s="3">
        <v>0</v>
      </c>
      <c r="C36" s="3">
        <v>1</v>
      </c>
      <c r="D36" s="3">
        <v>1</v>
      </c>
      <c r="E36" s="3">
        <v>0</v>
      </c>
      <c r="F36" s="3">
        <v>0</v>
      </c>
      <c r="G36" s="3">
        <v>2</v>
      </c>
    </row>
    <row r="37" spans="1:7" x14ac:dyDescent="0.35">
      <c r="A37" s="2" t="s">
        <v>9</v>
      </c>
      <c r="B37" s="3">
        <v>0</v>
      </c>
      <c r="C37" s="3">
        <v>0</v>
      </c>
      <c r="D37" s="3">
        <v>4</v>
      </c>
      <c r="E37" s="3">
        <v>0</v>
      </c>
      <c r="F37" s="3">
        <v>0</v>
      </c>
      <c r="G37" s="3">
        <v>4</v>
      </c>
    </row>
    <row r="38" spans="1:7" x14ac:dyDescent="0.35">
      <c r="A38" s="2" t="s">
        <v>13</v>
      </c>
      <c r="B38" s="3">
        <v>0</v>
      </c>
      <c r="C38" s="3">
        <v>1</v>
      </c>
      <c r="D38" s="3">
        <v>2</v>
      </c>
      <c r="E38" s="3">
        <v>0</v>
      </c>
      <c r="F38" s="3">
        <v>0</v>
      </c>
      <c r="G38" s="3">
        <v>3</v>
      </c>
    </row>
    <row r="39" spans="1:7" x14ac:dyDescent="0.35">
      <c r="A39" s="2" t="s">
        <v>14</v>
      </c>
      <c r="B39" s="3">
        <v>0</v>
      </c>
      <c r="C39" s="3">
        <v>0</v>
      </c>
      <c r="D39" s="3">
        <v>1</v>
      </c>
      <c r="E39" s="3">
        <v>0</v>
      </c>
      <c r="F39" s="3">
        <v>0</v>
      </c>
      <c r="G39" s="3">
        <v>1</v>
      </c>
    </row>
    <row r="40" spans="1:7" x14ac:dyDescent="0.35">
      <c r="A40" s="2" t="s">
        <v>15</v>
      </c>
      <c r="B40" s="3">
        <v>0</v>
      </c>
      <c r="C40" s="3">
        <v>4</v>
      </c>
      <c r="D40" s="3">
        <v>3</v>
      </c>
      <c r="E40" s="3">
        <v>1</v>
      </c>
      <c r="F40" s="3">
        <v>1</v>
      </c>
      <c r="G40" s="3">
        <v>9</v>
      </c>
    </row>
    <row r="41" spans="1:7" x14ac:dyDescent="0.35">
      <c r="A41" s="2" t="s">
        <v>16</v>
      </c>
      <c r="B41" s="3">
        <v>0</v>
      </c>
      <c r="C41" s="3">
        <v>1</v>
      </c>
      <c r="D41" s="3">
        <v>9</v>
      </c>
      <c r="E41" s="3">
        <v>0</v>
      </c>
      <c r="F41" s="3">
        <v>0</v>
      </c>
      <c r="G41" s="3">
        <v>10</v>
      </c>
    </row>
    <row r="42" spans="1:7" x14ac:dyDescent="0.35">
      <c r="A42" s="2" t="s">
        <v>18</v>
      </c>
      <c r="B42" s="3">
        <v>0</v>
      </c>
      <c r="C42" s="3">
        <v>0</v>
      </c>
      <c r="D42" s="3">
        <v>2</v>
      </c>
      <c r="E42" s="3">
        <v>0</v>
      </c>
      <c r="F42" s="3">
        <v>0</v>
      </c>
      <c r="G42" s="3">
        <v>2</v>
      </c>
    </row>
    <row r="43" spans="1:7" x14ac:dyDescent="0.35">
      <c r="A43" s="2" t="s">
        <v>19</v>
      </c>
      <c r="B43" s="3">
        <v>0</v>
      </c>
      <c r="C43" s="3">
        <v>3</v>
      </c>
      <c r="D43" s="3">
        <v>14</v>
      </c>
      <c r="E43" s="3">
        <v>0</v>
      </c>
      <c r="F43" s="3">
        <v>2</v>
      </c>
      <c r="G43" s="3">
        <v>19</v>
      </c>
    </row>
    <row r="44" spans="1:7" x14ac:dyDescent="0.35">
      <c r="A44" s="2" t="s">
        <v>20</v>
      </c>
      <c r="B44" s="3">
        <v>1</v>
      </c>
      <c r="C44" s="3">
        <v>12</v>
      </c>
      <c r="D44" s="3">
        <v>15</v>
      </c>
      <c r="E44" s="3">
        <v>0</v>
      </c>
      <c r="F44" s="3">
        <v>0</v>
      </c>
      <c r="G44" s="3">
        <v>28</v>
      </c>
    </row>
    <row r="45" spans="1:7" x14ac:dyDescent="0.35">
      <c r="A45" s="2" t="s">
        <v>22</v>
      </c>
      <c r="B45" s="3">
        <v>0</v>
      </c>
      <c r="C45" s="3">
        <v>1</v>
      </c>
      <c r="D45" s="3">
        <v>4</v>
      </c>
      <c r="E45" s="3">
        <v>0</v>
      </c>
      <c r="F45" s="3">
        <v>0</v>
      </c>
      <c r="G45" s="3">
        <v>5</v>
      </c>
    </row>
    <row r="46" spans="1:7" x14ac:dyDescent="0.35">
      <c r="A46" s="2" t="s">
        <v>23</v>
      </c>
      <c r="B46" s="3">
        <v>0</v>
      </c>
      <c r="C46" s="3">
        <v>0</v>
      </c>
      <c r="D46" s="3">
        <v>2</v>
      </c>
      <c r="E46" s="3">
        <v>0</v>
      </c>
      <c r="F46" s="3">
        <v>0</v>
      </c>
      <c r="G46" s="3">
        <v>2</v>
      </c>
    </row>
    <row r="47" spans="1:7" x14ac:dyDescent="0.35">
      <c r="A47" s="2" t="s">
        <v>24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</row>
    <row r="48" spans="1:7" x14ac:dyDescent="0.35">
      <c r="A48" s="2" t="s">
        <v>26</v>
      </c>
      <c r="B48" s="3">
        <v>0</v>
      </c>
      <c r="C48" s="3">
        <v>2</v>
      </c>
      <c r="D48" s="3">
        <v>1</v>
      </c>
      <c r="E48" s="3">
        <v>0</v>
      </c>
      <c r="F48" s="3">
        <v>2</v>
      </c>
      <c r="G48" s="3">
        <v>5</v>
      </c>
    </row>
    <row r="49" spans="1:7" x14ac:dyDescent="0.35">
      <c r="A49" s="2" t="s">
        <v>27</v>
      </c>
      <c r="B49" s="3">
        <v>0</v>
      </c>
      <c r="C49" s="3">
        <v>1</v>
      </c>
      <c r="D49" s="3">
        <v>5</v>
      </c>
      <c r="E49" s="3">
        <v>0</v>
      </c>
      <c r="F49" s="3">
        <v>0</v>
      </c>
      <c r="G49" s="3">
        <v>6</v>
      </c>
    </row>
    <row r="50" spans="1:7" x14ac:dyDescent="0.35">
      <c r="A50" s="2" t="s">
        <v>29</v>
      </c>
      <c r="B50" s="3">
        <v>0</v>
      </c>
      <c r="C50" s="3">
        <v>0</v>
      </c>
      <c r="D50" s="3">
        <v>5</v>
      </c>
      <c r="E50" s="3">
        <v>0</v>
      </c>
      <c r="F50" s="3">
        <v>0</v>
      </c>
      <c r="G50" s="3">
        <v>5</v>
      </c>
    </row>
    <row r="51" spans="1:7" x14ac:dyDescent="0.35">
      <c r="A51" s="2" t="s">
        <v>30</v>
      </c>
      <c r="B51" s="3">
        <v>0</v>
      </c>
      <c r="C51" s="3">
        <v>3</v>
      </c>
      <c r="D51" s="3">
        <v>18</v>
      </c>
      <c r="E51" s="3">
        <v>0</v>
      </c>
      <c r="F51" s="3">
        <v>0</v>
      </c>
      <c r="G51" s="3">
        <v>21</v>
      </c>
    </row>
    <row r="52" spans="1:7" x14ac:dyDescent="0.35">
      <c r="A52" s="2" t="s">
        <v>32</v>
      </c>
      <c r="B52" s="3">
        <v>0</v>
      </c>
      <c r="C52" s="3">
        <v>15</v>
      </c>
      <c r="D52" s="3">
        <v>29</v>
      </c>
      <c r="E52" s="3">
        <v>0</v>
      </c>
      <c r="F52" s="3">
        <v>3</v>
      </c>
      <c r="G52" s="3">
        <v>47</v>
      </c>
    </row>
    <row r="53" spans="1:7" x14ac:dyDescent="0.35">
      <c r="A53" s="2" t="s">
        <v>33</v>
      </c>
      <c r="B53" s="3">
        <v>0</v>
      </c>
      <c r="C53" s="3">
        <v>2</v>
      </c>
      <c r="D53" s="3">
        <v>3</v>
      </c>
      <c r="E53" s="3">
        <v>0</v>
      </c>
      <c r="F53" s="3">
        <v>0</v>
      </c>
      <c r="G53" s="3">
        <v>5</v>
      </c>
    </row>
    <row r="54" spans="1:7" x14ac:dyDescent="0.35">
      <c r="A54" s="2" t="s">
        <v>34</v>
      </c>
      <c r="B54" s="3">
        <v>0</v>
      </c>
      <c r="C54" s="3">
        <v>0</v>
      </c>
      <c r="D54" s="3">
        <v>12</v>
      </c>
      <c r="E54" s="3">
        <v>0</v>
      </c>
      <c r="F54" s="3">
        <v>2</v>
      </c>
      <c r="G54" s="3">
        <v>14</v>
      </c>
    </row>
    <row r="55" spans="1:7" x14ac:dyDescent="0.35">
      <c r="A55" s="2" t="s">
        <v>35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</row>
    <row r="56" spans="1:7" x14ac:dyDescent="0.35">
      <c r="A56" s="20" t="s">
        <v>37</v>
      </c>
      <c r="B56" s="21">
        <v>1</v>
      </c>
      <c r="C56" s="21">
        <v>46</v>
      </c>
      <c r="D56" s="21">
        <v>132</v>
      </c>
      <c r="E56" s="21">
        <v>1</v>
      </c>
      <c r="F56" s="21">
        <v>10</v>
      </c>
      <c r="G56" s="21">
        <v>190</v>
      </c>
    </row>
  </sheetData>
  <mergeCells count="2">
    <mergeCell ref="B34:G34"/>
    <mergeCell ref="B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" sqref="A3"/>
    </sheetView>
  </sheetViews>
  <sheetFormatPr defaultRowHeight="14.5" x14ac:dyDescent="0.35"/>
  <cols>
    <col min="1" max="1" width="27.7265625" customWidth="1"/>
    <col min="2" max="2" width="10.90625" customWidth="1"/>
    <col min="3" max="3" width="10.26953125" customWidth="1"/>
    <col min="4" max="4" width="10.6328125" customWidth="1"/>
    <col min="5" max="5" width="11.08984375" customWidth="1"/>
    <col min="6" max="6" width="11.26953125" customWidth="1"/>
    <col min="8" max="8" width="11.36328125" customWidth="1"/>
  </cols>
  <sheetData>
    <row r="1" spans="1:6" ht="17" x14ac:dyDescent="0.4">
      <c r="A1" s="45" t="s">
        <v>47</v>
      </c>
    </row>
    <row r="2" spans="1:6" ht="15.5" x14ac:dyDescent="0.35">
      <c r="A2" s="46" t="s">
        <v>50</v>
      </c>
    </row>
    <row r="4" spans="1:6" x14ac:dyDescent="0.35">
      <c r="A4" s="24" t="s">
        <v>45</v>
      </c>
      <c r="B4" s="25"/>
      <c r="C4" s="25"/>
      <c r="D4" s="25"/>
      <c r="E4" s="25"/>
      <c r="F4" s="36"/>
    </row>
    <row r="5" spans="1:6" x14ac:dyDescent="0.35">
      <c r="A5" s="37"/>
      <c r="B5" s="38" t="s">
        <v>39</v>
      </c>
      <c r="C5" s="39"/>
      <c r="D5" s="39"/>
      <c r="E5" s="40"/>
      <c r="F5" s="36"/>
    </row>
    <row r="6" spans="1:6" ht="43.5" x14ac:dyDescent="0.35">
      <c r="A6" s="6" t="s">
        <v>36</v>
      </c>
      <c r="B6" s="6" t="s">
        <v>7</v>
      </c>
      <c r="C6" s="29" t="s">
        <v>5</v>
      </c>
      <c r="D6" s="6" t="s">
        <v>2</v>
      </c>
      <c r="E6" s="6" t="s">
        <v>37</v>
      </c>
      <c r="F6" s="31" t="s">
        <v>40</v>
      </c>
    </row>
    <row r="7" spans="1:6" x14ac:dyDescent="0.35">
      <c r="A7" s="2" t="s">
        <v>9</v>
      </c>
      <c r="B7" s="3">
        <v>0</v>
      </c>
      <c r="C7" s="3">
        <v>0</v>
      </c>
      <c r="D7" s="3">
        <v>3</v>
      </c>
      <c r="E7" s="3">
        <v>3</v>
      </c>
      <c r="F7" s="4">
        <f>B7/(B7+D7)</f>
        <v>0</v>
      </c>
    </row>
    <row r="8" spans="1:6" x14ac:dyDescent="0.35">
      <c r="A8" s="2" t="s">
        <v>14</v>
      </c>
      <c r="B8" s="3">
        <v>0</v>
      </c>
      <c r="C8" s="3">
        <v>0</v>
      </c>
      <c r="D8" s="3">
        <v>1</v>
      </c>
      <c r="E8" s="3">
        <v>1</v>
      </c>
      <c r="F8" s="4">
        <f t="shared" ref="F8:F24" si="0">B8/(B8+D8)</f>
        <v>0</v>
      </c>
    </row>
    <row r="9" spans="1:6" x14ac:dyDescent="0.35">
      <c r="A9" s="2" t="s">
        <v>15</v>
      </c>
      <c r="B9" s="3">
        <v>1</v>
      </c>
      <c r="C9" s="3">
        <v>0</v>
      </c>
      <c r="D9" s="3">
        <v>0</v>
      </c>
      <c r="E9" s="3">
        <v>1</v>
      </c>
      <c r="F9" s="4">
        <f t="shared" si="0"/>
        <v>1</v>
      </c>
    </row>
    <row r="10" spans="1:6" x14ac:dyDescent="0.35">
      <c r="A10" s="2" t="s">
        <v>16</v>
      </c>
      <c r="B10" s="3">
        <v>0</v>
      </c>
      <c r="C10" s="3">
        <v>0</v>
      </c>
      <c r="D10" s="3">
        <v>2</v>
      </c>
      <c r="E10" s="3">
        <v>2</v>
      </c>
      <c r="F10" s="4">
        <f t="shared" si="0"/>
        <v>0</v>
      </c>
    </row>
    <row r="11" spans="1:6" x14ac:dyDescent="0.35">
      <c r="A11" s="2" t="s">
        <v>17</v>
      </c>
      <c r="B11" s="3">
        <v>1</v>
      </c>
      <c r="C11" s="3">
        <v>0</v>
      </c>
      <c r="D11" s="3">
        <v>1</v>
      </c>
      <c r="E11" s="3">
        <v>2</v>
      </c>
      <c r="F11" s="4">
        <f t="shared" si="0"/>
        <v>0.5</v>
      </c>
    </row>
    <row r="12" spans="1:6" x14ac:dyDescent="0.35">
      <c r="A12" s="2" t="s">
        <v>18</v>
      </c>
      <c r="B12" s="3">
        <v>0</v>
      </c>
      <c r="C12" s="3">
        <v>0</v>
      </c>
      <c r="D12" s="3">
        <v>1</v>
      </c>
      <c r="E12" s="3">
        <v>1</v>
      </c>
      <c r="F12" s="4">
        <f t="shared" si="0"/>
        <v>0</v>
      </c>
    </row>
    <row r="13" spans="1:6" x14ac:dyDescent="0.35">
      <c r="A13" s="2" t="s">
        <v>19</v>
      </c>
      <c r="B13" s="3">
        <v>4</v>
      </c>
      <c r="C13" s="3">
        <v>0</v>
      </c>
      <c r="D13" s="3">
        <v>0</v>
      </c>
      <c r="E13" s="3">
        <v>4</v>
      </c>
      <c r="F13" s="4">
        <f t="shared" si="0"/>
        <v>1</v>
      </c>
    </row>
    <row r="14" spans="1:6" x14ac:dyDescent="0.35">
      <c r="A14" s="2" t="s">
        <v>20</v>
      </c>
      <c r="B14" s="3">
        <v>7</v>
      </c>
      <c r="C14" s="3">
        <v>1</v>
      </c>
      <c r="D14" s="3">
        <v>27</v>
      </c>
      <c r="E14" s="3">
        <v>35</v>
      </c>
      <c r="F14" s="4">
        <f t="shared" si="0"/>
        <v>0.20588235294117646</v>
      </c>
    </row>
    <row r="15" spans="1:6" x14ac:dyDescent="0.35">
      <c r="A15" s="2" t="s">
        <v>21</v>
      </c>
      <c r="B15" s="3">
        <v>0</v>
      </c>
      <c r="C15" s="3">
        <v>0</v>
      </c>
      <c r="D15" s="3">
        <v>1</v>
      </c>
      <c r="E15" s="3">
        <v>1</v>
      </c>
      <c r="F15" s="4">
        <f t="shared" si="0"/>
        <v>0</v>
      </c>
    </row>
    <row r="16" spans="1:6" x14ac:dyDescent="0.35">
      <c r="A16" s="2" t="s">
        <v>22</v>
      </c>
      <c r="B16" s="3">
        <v>0</v>
      </c>
      <c r="C16" s="3">
        <v>0</v>
      </c>
      <c r="D16" s="3">
        <v>1</v>
      </c>
      <c r="E16" s="3">
        <v>1</v>
      </c>
      <c r="F16" s="4">
        <f t="shared" si="0"/>
        <v>0</v>
      </c>
    </row>
    <row r="17" spans="1:8" x14ac:dyDescent="0.35">
      <c r="A17" s="2" t="s">
        <v>24</v>
      </c>
      <c r="B17" s="3">
        <v>1</v>
      </c>
      <c r="C17" s="3">
        <v>0</v>
      </c>
      <c r="D17" s="3">
        <v>12</v>
      </c>
      <c r="E17" s="3">
        <v>13</v>
      </c>
      <c r="F17" s="4">
        <f t="shared" si="0"/>
        <v>7.6923076923076927E-2</v>
      </c>
    </row>
    <row r="18" spans="1:8" x14ac:dyDescent="0.35">
      <c r="A18" s="2" t="s">
        <v>27</v>
      </c>
      <c r="B18" s="3">
        <v>8</v>
      </c>
      <c r="C18" s="3">
        <v>0</v>
      </c>
      <c r="D18" s="3">
        <v>9</v>
      </c>
      <c r="E18" s="3">
        <v>17</v>
      </c>
      <c r="F18" s="4">
        <f t="shared" si="0"/>
        <v>0.47058823529411764</v>
      </c>
    </row>
    <row r="19" spans="1:8" x14ac:dyDescent="0.35">
      <c r="A19" s="2" t="s">
        <v>30</v>
      </c>
      <c r="B19" s="3">
        <v>7</v>
      </c>
      <c r="C19" s="3">
        <v>0</v>
      </c>
      <c r="D19" s="3">
        <v>15</v>
      </c>
      <c r="E19" s="3">
        <v>22</v>
      </c>
      <c r="F19" s="4">
        <f t="shared" si="0"/>
        <v>0.31818181818181818</v>
      </c>
    </row>
    <row r="20" spans="1:8" x14ac:dyDescent="0.35">
      <c r="A20" s="2" t="s">
        <v>31</v>
      </c>
      <c r="B20" s="3">
        <v>0</v>
      </c>
      <c r="C20" s="3">
        <v>0</v>
      </c>
      <c r="D20" s="3">
        <v>1</v>
      </c>
      <c r="E20" s="3">
        <v>1</v>
      </c>
      <c r="F20" s="4">
        <f t="shared" si="0"/>
        <v>0</v>
      </c>
    </row>
    <row r="21" spans="1:8" x14ac:dyDescent="0.35">
      <c r="A21" s="2" t="s">
        <v>32</v>
      </c>
      <c r="B21" s="3">
        <v>2</v>
      </c>
      <c r="C21" s="3">
        <v>0</v>
      </c>
      <c r="D21" s="3">
        <v>6</v>
      </c>
      <c r="E21" s="3">
        <v>8</v>
      </c>
      <c r="F21" s="4">
        <f t="shared" si="0"/>
        <v>0.25</v>
      </c>
    </row>
    <row r="22" spans="1:8" x14ac:dyDescent="0.35">
      <c r="A22" s="2" t="s">
        <v>33</v>
      </c>
      <c r="B22" s="3">
        <v>1</v>
      </c>
      <c r="C22" s="3">
        <v>0</v>
      </c>
      <c r="D22" s="3">
        <v>0</v>
      </c>
      <c r="E22" s="3">
        <v>1</v>
      </c>
      <c r="F22" s="4">
        <f t="shared" si="0"/>
        <v>1</v>
      </c>
    </row>
    <row r="23" spans="1:8" x14ac:dyDescent="0.35">
      <c r="A23" s="2" t="s">
        <v>35</v>
      </c>
      <c r="B23" s="3">
        <v>2</v>
      </c>
      <c r="C23" s="3">
        <v>0</v>
      </c>
      <c r="D23" s="3">
        <v>4</v>
      </c>
      <c r="E23" s="3">
        <v>6</v>
      </c>
      <c r="F23" s="4">
        <f t="shared" si="0"/>
        <v>0.33333333333333331</v>
      </c>
    </row>
    <row r="24" spans="1:8" x14ac:dyDescent="0.35">
      <c r="A24" s="20" t="s">
        <v>37</v>
      </c>
      <c r="B24" s="21">
        <v>34</v>
      </c>
      <c r="C24" s="21">
        <v>1</v>
      </c>
      <c r="D24" s="21">
        <v>84</v>
      </c>
      <c r="E24" s="21">
        <v>119</v>
      </c>
      <c r="F24" s="30">
        <f t="shared" si="0"/>
        <v>0.28813559322033899</v>
      </c>
    </row>
    <row r="28" spans="1:8" x14ac:dyDescent="0.35">
      <c r="A28" s="31" t="s">
        <v>44</v>
      </c>
      <c r="B28" s="31"/>
      <c r="C28" s="31"/>
      <c r="D28" s="24"/>
      <c r="E28" s="24"/>
      <c r="F28" s="32"/>
      <c r="G28" s="32"/>
      <c r="H28" s="33"/>
    </row>
    <row r="29" spans="1:8" x14ac:dyDescent="0.35">
      <c r="A29" s="41"/>
      <c r="B29" s="42" t="s">
        <v>39</v>
      </c>
      <c r="C29" s="43"/>
      <c r="D29" s="43"/>
      <c r="E29" s="43"/>
      <c r="F29" s="43"/>
      <c r="G29" s="43"/>
      <c r="H29" s="44"/>
    </row>
    <row r="30" spans="1:8" ht="43.5" x14ac:dyDescent="0.35">
      <c r="A30" s="6" t="s">
        <v>38</v>
      </c>
      <c r="B30" s="6" t="s">
        <v>0</v>
      </c>
      <c r="C30" s="29" t="s">
        <v>1</v>
      </c>
      <c r="D30" s="29" t="s">
        <v>3</v>
      </c>
      <c r="E30" s="6" t="s">
        <v>4</v>
      </c>
      <c r="F30" s="29" t="s">
        <v>5</v>
      </c>
      <c r="G30" s="6" t="s">
        <v>6</v>
      </c>
      <c r="H30" s="6" t="s">
        <v>37</v>
      </c>
    </row>
    <row r="31" spans="1:8" x14ac:dyDescent="0.35">
      <c r="A31" s="2" t="s">
        <v>10</v>
      </c>
      <c r="B31" s="3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2</v>
      </c>
    </row>
    <row r="32" spans="1:8" x14ac:dyDescent="0.35">
      <c r="A32" s="2" t="s">
        <v>15</v>
      </c>
      <c r="B32" s="3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1</v>
      </c>
    </row>
    <row r="33" spans="1:8" x14ac:dyDescent="0.35">
      <c r="A33" s="2" t="s">
        <v>16</v>
      </c>
      <c r="B33" s="3">
        <v>0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2</v>
      </c>
    </row>
    <row r="34" spans="1:8" x14ac:dyDescent="0.35">
      <c r="A34" s="2" t="s">
        <v>17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1</v>
      </c>
    </row>
    <row r="35" spans="1:8" x14ac:dyDescent="0.35">
      <c r="A35" s="2" t="s">
        <v>19</v>
      </c>
      <c r="B35" s="3">
        <v>0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</row>
    <row r="36" spans="1:8" x14ac:dyDescent="0.35">
      <c r="A36" s="2" t="s">
        <v>20</v>
      </c>
      <c r="B36" s="3">
        <v>1</v>
      </c>
      <c r="C36" s="3">
        <v>1</v>
      </c>
      <c r="D36" s="3">
        <v>1</v>
      </c>
      <c r="E36" s="3">
        <v>6</v>
      </c>
      <c r="F36" s="3">
        <v>1</v>
      </c>
      <c r="G36" s="3">
        <v>0</v>
      </c>
      <c r="H36" s="3">
        <v>10</v>
      </c>
    </row>
    <row r="37" spans="1:8" x14ac:dyDescent="0.35">
      <c r="A37" s="2" t="s">
        <v>24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1</v>
      </c>
    </row>
    <row r="38" spans="1:8" x14ac:dyDescent="0.35">
      <c r="A38" s="2" t="s">
        <v>27</v>
      </c>
      <c r="B38" s="3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2</v>
      </c>
    </row>
    <row r="39" spans="1:8" x14ac:dyDescent="0.35">
      <c r="A39" s="2" t="s">
        <v>30</v>
      </c>
      <c r="B39" s="3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</row>
    <row r="40" spans="1:8" x14ac:dyDescent="0.35">
      <c r="A40" s="20" t="s">
        <v>37</v>
      </c>
      <c r="B40" s="21">
        <v>2</v>
      </c>
      <c r="C40" s="21">
        <v>3</v>
      </c>
      <c r="D40" s="21">
        <v>1</v>
      </c>
      <c r="E40" s="21">
        <v>12</v>
      </c>
      <c r="F40" s="21">
        <v>1</v>
      </c>
      <c r="G40" s="21">
        <v>2</v>
      </c>
      <c r="H40" s="21">
        <v>21</v>
      </c>
    </row>
  </sheetData>
  <mergeCells count="2">
    <mergeCell ref="B29:G29"/>
    <mergeCell ref="B5:E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A35610925</value>
    </field>
    <field name="Objective-Title">
      <value order="0">SWF Closed 2020-21 by grant and council for publication 211206</value>
    </field>
    <field name="Objective-Description">
      <value order="0"/>
    </field>
    <field name="Objective-CreationStamp">
      <value order="0">2021-12-06T12:27:15Z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2021-12-06T12:28:27Z</value>
    </field>
    <field name="Objective-Owner">
      <value order="0">Bennett, Alison A (Z334086)</value>
    </field>
    <field name="Objective-Path">
      <value order="0">Objective Global Folder:Scottish Public Services Ombudsman File Plan:Corporate Governance:Governance:Official Statistics:Stats analysis - final documents: 2020-2022</value>
    </field>
    <field name="Objective-Parent">
      <value order="0">Stats analysis - final documents: 2020-2022</value>
    </field>
    <field name="Objective-State">
      <value order="0">Being Drafted</value>
    </field>
    <field name="Objective-VersionId">
      <value order="0">vA52535260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BUSPROC/7120</value>
    </field>
    <field name="Objective-Classification">
      <value order="0">OFFICIAL</value>
    </field>
    <field name="Objective-Caveats">
      <value order="0">Caveat for Scottish Public Services Ombudsman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 Care Grants</vt:lpstr>
      <vt:lpstr>Crisis Grants</vt:lpstr>
      <vt:lpstr>Self-Isolation Support Grants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 A (Alison) (SPSO)</dc:creator>
  <cp:lastModifiedBy>N320576</cp:lastModifiedBy>
  <dcterms:created xsi:type="dcterms:W3CDTF">2021-12-06T11:23:47Z</dcterms:created>
  <dcterms:modified xsi:type="dcterms:W3CDTF">2022-02-02T09:33:45Z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A35610925</vt:lpwstr>
  </property>
  <property fmtid="{D5CDD505-2E9C-101B-9397-08002B2CF9AE}" pid="4" name="Objective-Title">
    <vt:lpwstr>SWF Closed 2020-21 by grant and council for publication 211206</vt:lpwstr>
  </property>
  <property fmtid="{D5CDD505-2E9C-101B-9397-08002B2CF9AE}" pid="5" name="Objective-Description">
    <vt:lpwstr/>
  </property>
  <property fmtid="{D5CDD505-2E9C-101B-9397-08002B2CF9AE}" pid="6" name="Objective-CreationStamp">
    <vt:filetime>2021-12-06T12:27:15Z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2021-12-06T12:28:27Z</vt:filetime>
  </property>
  <property fmtid="{D5CDD505-2E9C-101B-9397-08002B2CF9AE}" pid="11" name="Objective-Owner">
    <vt:lpwstr>Bennett, Alison A (Z334086)</vt:lpwstr>
  </property>
  <property fmtid="{D5CDD505-2E9C-101B-9397-08002B2CF9AE}" pid="12" name="Objective-Path">
    <vt:lpwstr>Objective Global Folder:Scottish Public Services Ombudsman File Plan:Corporate Governance:Governance:Official Statistics:Stats analysis - final documents: 2020-2022</vt:lpwstr>
  </property>
  <property fmtid="{D5CDD505-2E9C-101B-9397-08002B2CF9AE}" pid="13" name="Objective-Parent">
    <vt:lpwstr>Stats analysis - final documents: 2020-2022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vA52535260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BUSPROC/7120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Scottish Public Services Ombudsman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